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<sst xmlns="http://schemas.openxmlformats.org/spreadsheetml/2006/main" count="41" uniqueCount="32">
  <si>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Processbeskrivning</t>
  </si>
  <si>
    <t>Montering av hamburgare</t>
  </si>
  <si>
    <t>Diagram av:</t>
  </si>
  <si>
    <t>Datum:</t>
  </si>
  <si>
    <t>Process:</t>
  </si>
  <si>
    <t>Nils Nilsson</t>
  </si>
  <si>
    <t>Avdelning:</t>
  </si>
  <si>
    <t>Storstadens hamburgerrestaurang</t>
  </si>
  <si>
    <t>Distans i meter</t>
  </si>
  <si>
    <t>Tid i minuter</t>
  </si>
  <si>
    <t>Aktivitetsbeskrivning</t>
  </si>
  <si>
    <t>Aktivitetsstyp</t>
  </si>
  <si>
    <t>Kött i frysen</t>
  </si>
  <si>
    <t>Lager</t>
  </si>
  <si>
    <t>Förflyttning till stekbord</t>
  </si>
  <si>
    <t>Transport</t>
  </si>
  <si>
    <t>Stekning</t>
  </si>
  <si>
    <t>Bearbetning</t>
  </si>
  <si>
    <t>Visuell inspektion</t>
  </si>
  <si>
    <t>Inspektion</t>
  </si>
  <si>
    <t>Förflyttning till hylla</t>
  </si>
  <si>
    <t>Temporärt lager</t>
  </si>
  <si>
    <t>Hämta bröd, sallad m.m</t>
  </si>
  <si>
    <t>Sätt ihop ordern</t>
  </si>
  <si>
    <t>Placera i hyllan för klara orders</t>
  </si>
  <si>
    <t>Aktivitetstyper</t>
  </si>
  <si>
    <t>Fördröjning</t>
  </si>
  <si>
    <t>Antal</t>
  </si>
  <si>
    <t>Tid</t>
  </si>
  <si>
    <t>Värdeadderande tid</t>
  </si>
  <si>
    <t>Total tid</t>
  </si>
  <si>
    <t>Värdeadderande tid i %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</si>
</sst>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0"/>
    <numFmt numFmtId="165" formatCode="#,##0.000"/>
    <numFmt numFmtId="166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0" fillId="4" borderId="10" xfId="0" applyFill="1" applyBorder="1" applyAlignment="1">
      <alignment/>
    </xf>
    <xf numFmtId="164" fontId="0" fillId="4" borderId="10" xfId="0" applyNumberFormat="1" applyFill="1" applyBorder="1" applyAlignment="1">
      <alignment/>
    </xf>
    <xf numFmtId="165" fontId="0" fillId="4" borderId="10" xfId="0" applyNumberFormat="1" applyFill="1" applyBorder="1" applyAlignment="1">
      <alignment/>
    </xf>
    <xf numFmtId="165" fontId="32" fillId="0" borderId="11" xfId="0" applyNumberFormat="1" applyFont="1" applyBorder="1" applyAlignment="1">
      <alignment/>
    </xf>
    <xf numFmtId="164" fontId="3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32" fillId="33" borderId="10" xfId="0" applyFont="1" applyFill="1" applyBorder="1" applyAlignment="1">
      <alignment/>
    </xf>
    <xf numFmtId="0" fontId="32" fillId="0" borderId="12" xfId="0" applyFont="1" applyFill="1" applyBorder="1" applyAlignment="1">
      <alignment horizontal="left"/>
    </xf>
    <xf numFmtId="0" fontId="32" fillId="33" borderId="10" xfId="0" applyFon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32" fillId="0" borderId="13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10" fontId="32" fillId="0" borderId="12" xfId="48" applyNumberFormat="1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5.00390625" style="0" customWidth="1"/>
    <col min="2" max="2" width="13.00390625" style="0" customWidth="1"/>
    <col min="3" max="3" width="37.57421875" style="0" customWidth="1"/>
    <col min="4" max="4" width="13.421875" style="0" bestFit="1" customWidth="1"/>
  </cols>
  <sheetData>
    <row r="1" ht="18.75">
      <c r="A1" s="2" t="s">
        <v>0</v>
      </c>
    </row>
    <row r="3" spans="1:4" ht="15">
      <c r="A3" s="9" t="s">
        <v>4</v>
      </c>
      <c r="B3" s="15" t="s">
        <v>1</v>
      </c>
      <c r="C3" s="15"/>
      <c r="D3" s="15"/>
    </row>
    <row r="4" spans="1:4" ht="15">
      <c r="A4" s="9" t="s">
        <v>3</v>
      </c>
      <c r="B4" s="16">
        <v>39752</v>
      </c>
      <c r="C4" s="16"/>
      <c r="D4" s="16"/>
    </row>
    <row r="5" spans="1:4" ht="15">
      <c r="A5" s="9" t="s">
        <v>2</v>
      </c>
      <c r="B5" s="15" t="s">
        <v>5</v>
      </c>
      <c r="C5" s="15"/>
      <c r="D5" s="15"/>
    </row>
    <row r="6" spans="1:4" ht="15">
      <c r="A6" s="9" t="s">
        <v>6</v>
      </c>
      <c r="B6" s="15" t="s">
        <v>7</v>
      </c>
      <c r="C6" s="15"/>
      <c r="D6" s="15"/>
    </row>
    <row r="8" spans="1:4" ht="15">
      <c r="A8" s="9" t="s">
        <v>8</v>
      </c>
      <c r="B8" s="9" t="s">
        <v>9</v>
      </c>
      <c r="C8" s="9" t="s">
        <v>10</v>
      </c>
      <c r="D8" s="9" t="s">
        <v>11</v>
      </c>
    </row>
    <row r="9" spans="1:4" ht="15">
      <c r="A9" s="5"/>
      <c r="B9" s="4"/>
      <c r="C9" s="3" t="s">
        <v>12</v>
      </c>
      <c r="D9" s="3" t="s">
        <v>13</v>
      </c>
    </row>
    <row r="10" spans="1:4" ht="15">
      <c r="A10" s="5">
        <v>1</v>
      </c>
      <c r="B10" s="4">
        <f>20/60</f>
        <v>0.3333333333333333</v>
      </c>
      <c r="C10" s="3" t="s">
        <v>14</v>
      </c>
      <c r="D10" s="3" t="s">
        <v>15</v>
      </c>
    </row>
    <row r="11" spans="1:4" ht="15">
      <c r="A11" s="5"/>
      <c r="B11" s="4">
        <v>2.5</v>
      </c>
      <c r="C11" s="3" t="s">
        <v>16</v>
      </c>
      <c r="D11" s="3" t="s">
        <v>17</v>
      </c>
    </row>
    <row r="12" spans="1:4" ht="15">
      <c r="A12" s="5"/>
      <c r="B12" s="4">
        <f>10/60</f>
        <v>0.16666666666666666</v>
      </c>
      <c r="C12" s="3" t="s">
        <v>18</v>
      </c>
      <c r="D12" s="3" t="s">
        <v>19</v>
      </c>
    </row>
    <row r="13" spans="1:4" ht="15">
      <c r="A13" s="5">
        <v>2</v>
      </c>
      <c r="B13" s="4">
        <f>30/60</f>
        <v>0.5</v>
      </c>
      <c r="C13" s="3" t="s">
        <v>20</v>
      </c>
      <c r="D13" s="3" t="s">
        <v>15</v>
      </c>
    </row>
    <row r="14" spans="1:4" ht="15">
      <c r="A14" s="5"/>
      <c r="B14" s="4">
        <f>10/60</f>
        <v>0.16666666666666666</v>
      </c>
      <c r="C14" s="3" t="s">
        <v>21</v>
      </c>
      <c r="D14" s="3" t="s">
        <v>13</v>
      </c>
    </row>
    <row r="15" spans="1:4" ht="15">
      <c r="A15" s="5">
        <v>0.2</v>
      </c>
      <c r="B15" s="4">
        <f>10/60</f>
        <v>0.16666666666666666</v>
      </c>
      <c r="C15" s="3" t="s">
        <v>22</v>
      </c>
      <c r="D15" s="3" t="s">
        <v>15</v>
      </c>
    </row>
    <row r="16" spans="1:4" ht="15">
      <c r="A16" s="5"/>
      <c r="B16" s="4">
        <f>15/60</f>
        <v>0.25</v>
      </c>
      <c r="C16" s="3" t="s">
        <v>23</v>
      </c>
      <c r="D16" s="3" t="s">
        <v>17</v>
      </c>
    </row>
    <row r="17" spans="1:4" ht="15">
      <c r="A17" s="5">
        <v>0.5</v>
      </c>
      <c r="B17" s="4">
        <f>3/60</f>
        <v>0.05</v>
      </c>
      <c r="C17" s="3" t="s">
        <v>24</v>
      </c>
      <c r="D17" s="3" t="s">
        <v>15</v>
      </c>
    </row>
    <row r="18" spans="1:4" ht="15">
      <c r="A18" s="5"/>
      <c r="B18" s="4"/>
      <c r="C18" s="3"/>
      <c r="D18" s="3"/>
    </row>
    <row r="19" spans="1:4" ht="15">
      <c r="A19" s="5"/>
      <c r="B19" s="4"/>
      <c r="C19" s="3"/>
      <c r="D19" s="3"/>
    </row>
    <row r="20" spans="1:4" ht="15">
      <c r="A20" s="5"/>
      <c r="B20" s="4"/>
      <c r="C20" s="3"/>
      <c r="D20" s="3"/>
    </row>
    <row r="21" spans="1:4" ht="15">
      <c r="A21" s="5"/>
      <c r="B21" s="4"/>
      <c r="C21" s="3"/>
      <c r="D21" s="3"/>
    </row>
    <row r="22" spans="1:4" ht="15">
      <c r="A22" s="5"/>
      <c r="B22" s="4"/>
      <c r="C22" s="3"/>
      <c r="D22" s="3"/>
    </row>
    <row r="23" spans="1:4" ht="15">
      <c r="A23" s="5"/>
      <c r="B23" s="4"/>
      <c r="C23" s="3"/>
      <c r="D23" s="3"/>
    </row>
    <row r="24" spans="1:4" ht="15">
      <c r="A24" s="5"/>
      <c r="B24" s="4"/>
      <c r="C24" s="3"/>
      <c r="D24" s="3"/>
    </row>
    <row r="25" spans="1:4" ht="15">
      <c r="A25" s="5"/>
      <c r="B25" s="4"/>
      <c r="C25" s="3"/>
      <c r="D25" s="3"/>
    </row>
    <row r="26" spans="1:4" ht="15">
      <c r="A26" s="5"/>
      <c r="B26" s="4"/>
      <c r="C26" s="3"/>
      <c r="D26" s="3"/>
    </row>
    <row r="27" spans="1:4" ht="15">
      <c r="A27" s="5"/>
      <c r="B27" s="4"/>
      <c r="C27" s="3"/>
      <c r="D27" s="3"/>
    </row>
    <row r="28" spans="1:4" ht="15">
      <c r="A28" s="5"/>
      <c r="B28" s="4"/>
      <c r="C28" s="3"/>
      <c r="D28" s="3"/>
    </row>
    <row r="29" spans="1:4" ht="15">
      <c r="A29" s="5"/>
      <c r="B29" s="4"/>
      <c r="C29" s="3"/>
      <c r="D29" s="3"/>
    </row>
    <row r="30" spans="1:4" ht="15">
      <c r="A30" s="5"/>
      <c r="B30" s="4"/>
      <c r="C30" s="3"/>
      <c r="D30" s="3"/>
    </row>
    <row r="31" spans="1:4" ht="15">
      <c r="A31" s="5"/>
      <c r="B31" s="4"/>
      <c r="C31" s="3"/>
      <c r="D31" s="3"/>
    </row>
    <row r="32" spans="1:4" ht="15">
      <c r="A32" s="5"/>
      <c r="B32" s="4"/>
      <c r="C32" s="3"/>
      <c r="D32" s="3"/>
    </row>
    <row r="33" spans="1:4" ht="15">
      <c r="A33" s="5"/>
      <c r="B33" s="4"/>
      <c r="C33" s="3"/>
      <c r="D33" s="3"/>
    </row>
    <row r="34" spans="1:4" ht="15.75" thickBot="1">
      <c r="A34" s="6">
        <f>SUM(A9:A33)</f>
        <v>3.7</v>
      </c>
      <c r="B34" s="7">
        <f>SUM(B9:B33)</f>
        <v>4.133333333333333</v>
      </c>
      <c r="C34" s="8"/>
      <c r="D34" s="8"/>
    </row>
    <row r="37" spans="1:4" ht="15">
      <c r="A37" s="9" t="s">
        <v>25</v>
      </c>
      <c r="B37" s="9" t="s">
        <v>27</v>
      </c>
      <c r="C37" s="11" t="s">
        <v>28</v>
      </c>
      <c r="D37" s="11"/>
    </row>
    <row r="38" spans="1:4" ht="15">
      <c r="A38" s="1" t="s">
        <v>13</v>
      </c>
      <c r="B38" s="1">
        <f>COUNTIF($D$9:$D$33,A38)</f>
        <v>2</v>
      </c>
      <c r="C38" s="12">
        <f>SUMIF($D$9:$D$33,A38,$B$9:$B$33)</f>
        <v>0.16666666666666666</v>
      </c>
      <c r="D38" s="12"/>
    </row>
    <row r="39" spans="1:4" ht="15">
      <c r="A39" s="1" t="s">
        <v>15</v>
      </c>
      <c r="B39" s="1">
        <f>COUNTIF($D$9:$D$33,A39)</f>
        <v>4</v>
      </c>
      <c r="C39" s="12">
        <f>SUMIF($D$9:$D$33,A39,$B$9:$B$33)</f>
        <v>1.0499999999999998</v>
      </c>
      <c r="D39" s="12"/>
    </row>
    <row r="40" spans="1:4" ht="15">
      <c r="A40" s="1" t="s">
        <v>17</v>
      </c>
      <c r="B40" s="1">
        <f>COUNTIF($D$9:$D$33,A40)</f>
        <v>2</v>
      </c>
      <c r="C40" s="12">
        <f>SUMIF($D$9:$D$33,A40,$B$9:$B$33)</f>
        <v>2.75</v>
      </c>
      <c r="D40" s="12"/>
    </row>
    <row r="41" spans="1:4" ht="15">
      <c r="A41" s="1" t="s">
        <v>19</v>
      </c>
      <c r="B41" s="1">
        <f>COUNTIF($D$9:$D$33,A41)</f>
        <v>1</v>
      </c>
      <c r="C41" s="12">
        <f>SUMIF($D$9:$D$33,A41,$B$9:$B$33)</f>
        <v>0.16666666666666666</v>
      </c>
      <c r="D41" s="12"/>
    </row>
    <row r="42" spans="1:4" ht="15">
      <c r="A42" s="1" t="s">
        <v>26</v>
      </c>
      <c r="B42" s="1">
        <f>COUNTIF($D$9:$D$33,A42)</f>
        <v>0</v>
      </c>
      <c r="C42" s="12">
        <f>SUMIF($D$9:$D$33,A42,$B$9:$B$33)</f>
        <v>0</v>
      </c>
      <c r="D42" s="12"/>
    </row>
    <row r="43" spans="1:4" ht="15">
      <c r="A43" s="18" t="s">
        <v>29</v>
      </c>
      <c r="B43" s="18"/>
      <c r="C43" s="13">
        <f>C40</f>
        <v>2.75</v>
      </c>
      <c r="D43" s="13"/>
    </row>
    <row r="44" spans="1:4" ht="15">
      <c r="A44" s="17" t="s">
        <v>30</v>
      </c>
      <c r="B44" s="17"/>
      <c r="C44" s="14">
        <f>SUM(C38:C42)</f>
        <v>4.133333333333334</v>
      </c>
      <c r="D44" s="14"/>
    </row>
    <row r="45" spans="1:4" ht="15.75" thickBot="1">
      <c r="A45" s="10" t="s">
        <v>31</v>
      </c>
      <c r="B45" s="10"/>
      <c r="C45" s="19">
        <f>C43/C44</f>
        <v>0.6653225806451613</v>
      </c>
      <c r="D45" s="19"/>
    </row>
  </sheetData>
  <sheetProtection/>
  <mergeCells count="16">
    <mergeCell ref="B3:D3"/>
    <mergeCell ref="B4:D4"/>
    <mergeCell ref="B5:D5"/>
    <mergeCell ref="B6:D6"/>
    <mergeCell ref="A44:B44"/>
    <mergeCell ref="A43:B43"/>
    <mergeCell ref="A45:B45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</mergeCells>
  <printOptions/>
  <pageMargins left="0.7" right="0.7" top="0.75" bottom="0.75" header="0.3" footer="0.3"/>
  <pageSetup horizontalDpi="600" verticalDpi="600" orientation="portrait" paperSize="9" r:id="rId1"/>
  <ignoredErrors>
    <ignoredError sqref="B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2008-11-02T11:36:47Z</cp:lastPrinted>
  <dcterms:created xsi:type="dcterms:W3CDTF">2008-11-02T11:04:01Z</dcterms:created>
  <dcterms:modified xsi:type="dcterms:W3CDTF">2008-11-03T15:47:50Z</dcterms:modified>
  <cp:category/>
  <cp:version/>
  <cp:contentType/>
  <cp:contentStatus/>
</cp:coreProperties>
</file>