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<sst xmlns="http://schemas.openxmlformats.org/spreadsheetml/2006/main" count="19" uniqueCount="19">
  <si>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Klassificering av leasingavtal</t>
  </si>
  <si>
    <t>Finansiellt eller operationellt leasingavtal</t>
  </si>
  <si>
    <t>Förutsättningar</t>
  </si>
  <si>
    <t>Marknadsvärde</t>
  </si>
  <si>
    <t>Minimileaseavgift/period</t>
  </si>
  <si>
    <t>Restvärde</t>
  </si>
  <si>
    <t>Antal perioder</t>
  </si>
  <si>
    <t>Angiven ränta/period</t>
  </si>
  <si>
    <t>Nuvärde (angiven ränta)</t>
  </si>
  <si>
    <t>Används som marknadsvärde om det inte finns uppgifter om marknadsvärdet, kräver "Angiven ränta/period"</t>
  </si>
  <si>
    <t>Implicitränta</t>
  </si>
  <si>
    <t>Internräntan beräknad på marknadsvärde, minimileaseavgifter och restvärde</t>
  </si>
  <si>
    <t>Nuvärde (Minimileaseavgift)</t>
  </si>
  <si>
    <t>Nuvärdet av minimileasavgifterna enbart, dvs. restvärdet är exkluderat</t>
  </si>
  <si>
    <t>Nuvärdet/Marknadsvärdet</t>
  </si>
  <si>
    <t xml:space="preserve">Ett finansiellt leasingavtal föreligger om nuvärdet av minimileaseavgifterna är minst i det närmaste lika stort </t>
  </si>
  <si>
    <t>som leasingobjektets marknadsvärde (verkligt värde).</t>
  </si>
  <si>
    <t>Praxis i Sverige är att ett finansiellt leasingavtal föreligger om nuvärdet av minimileaseavgifterna motsvarar 90% eller mer av marknadsvärdet (verkligt värde).</t>
  </si>
  <si>
    <t>Powered by mallar.biz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</si>
</sst>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kr&quot;_-;\-* #,##0.00&quot; kr&quot;_-;_-* \-??&quot; kr&quot;_-;_-@_-"/>
    <numFmt numFmtId="166" formatCode="#,##0.00&quot; kr&quot;;[RED]\-#,##0.00&quot; kr&quot;"/>
    <numFmt numFmtId="167" formatCode="#,##0_ ;\-#,##0\ "/>
    <numFmt numFmtId="168" formatCode="0%"/>
    <numFmt numFmtId="169" formatCode="0.000%"/>
    <numFmt numFmtId="170" formatCode="0.0%"/>
  </numFmts>
  <fonts count="7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1" xfId="0" applyFont="1" applyFill="1" applyBorder="1" applyAlignment="1">
      <alignment/>
    </xf>
    <xf numFmtId="164" fontId="0" fillId="2" borderId="2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6" fontId="2" fillId="3" borderId="3" xfId="17" applyNumberFormat="1" applyFont="1" applyFill="1" applyBorder="1" applyAlignment="1" applyProtection="1">
      <alignment/>
      <protection/>
    </xf>
    <xf numFmtId="165" fontId="2" fillId="0" borderId="0" xfId="17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5" fontId="2" fillId="3" borderId="3" xfId="17" applyFont="1" applyFill="1" applyBorder="1" applyAlignment="1" applyProtection="1">
      <alignment/>
      <protection/>
    </xf>
    <xf numFmtId="167" fontId="2" fillId="3" borderId="3" xfId="17" applyNumberFormat="1" applyFont="1" applyFill="1" applyBorder="1" applyAlignment="1" applyProtection="1">
      <alignment/>
      <protection/>
    </xf>
    <xf numFmtId="165" fontId="3" fillId="0" borderId="0" xfId="17" applyFont="1" applyFill="1" applyBorder="1" applyAlignment="1" applyProtection="1">
      <alignment/>
      <protection/>
    </xf>
    <xf numFmtId="169" fontId="2" fillId="3" borderId="3" xfId="19" applyNumberFormat="1" applyFont="1" applyFill="1" applyBorder="1" applyAlignment="1" applyProtection="1">
      <alignment/>
      <protection/>
    </xf>
    <xf numFmtId="166" fontId="4" fillId="0" borderId="3" xfId="0" applyNumberFormat="1" applyFont="1" applyBorder="1" applyAlignment="1">
      <alignment/>
    </xf>
    <xf numFmtId="169" fontId="0" fillId="0" borderId="3" xfId="0" applyNumberFormat="1" applyBorder="1" applyAlignment="1">
      <alignment/>
    </xf>
    <xf numFmtId="166" fontId="4" fillId="0" borderId="4" xfId="0" applyNumberFormat="1" applyFont="1" applyBorder="1" applyAlignment="1">
      <alignment/>
    </xf>
    <xf numFmtId="170" fontId="5" fillId="0" borderId="5" xfId="19" applyNumberFormat="1" applyFont="1" applyFill="1" applyBorder="1" applyAlignment="1" applyProtection="1">
      <alignment/>
      <protection/>
    </xf>
    <xf numFmtId="164" fontId="6" fillId="0" borderId="6" xfId="0" applyFont="1" applyBorder="1" applyAlignment="1">
      <alignment/>
    </xf>
    <xf numFmtId="164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2" width="17.421875" style="0" customWidth="1"/>
    <col min="3" max="5" width="11.140625" style="0" customWidth="1"/>
  </cols>
  <sheetData>
    <row r="1" spans="1:2" ht="12.75">
      <c r="A1" s="1" t="s">
        <v>0</v>
      </c>
      <c r="B1" s="1"/>
    </row>
    <row r="2" ht="12.75">
      <c r="A2" t="s">
        <v>1</v>
      </c>
    </row>
    <row r="4" spans="1:12" ht="12.75">
      <c r="A4" s="2" t="s">
        <v>2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5" t="s">
        <v>3</v>
      </c>
      <c r="B5" s="6">
        <f>B11</f>
        <v>57367.62760704911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8" t="s">
        <v>4</v>
      </c>
      <c r="B6" s="9">
        <v>-2205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8" t="s">
        <v>5</v>
      </c>
      <c r="B7" s="9">
        <v>-5990</v>
      </c>
      <c r="C7" s="7"/>
      <c r="D7" s="7"/>
      <c r="F7" s="7"/>
      <c r="G7" s="7"/>
      <c r="H7" s="7"/>
      <c r="I7" s="7"/>
      <c r="J7" s="7"/>
      <c r="K7" s="7"/>
      <c r="L7" s="7"/>
    </row>
    <row r="8" spans="1:12" ht="12.75">
      <c r="A8" s="8" t="s">
        <v>6</v>
      </c>
      <c r="B8" s="10">
        <v>36</v>
      </c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2" ht="12.75">
      <c r="A9" s="8" t="s">
        <v>7</v>
      </c>
      <c r="B9" s="12">
        <v>0.0218</v>
      </c>
    </row>
    <row r="11" spans="1:3" ht="12.75">
      <c r="A11" t="s">
        <v>8</v>
      </c>
      <c r="B11" s="13">
        <f>PV(B9,B8,B6,B7,0)</f>
        <v>57367.62760704911</v>
      </c>
      <c r="C11" s="8" t="s">
        <v>9</v>
      </c>
    </row>
    <row r="13" spans="1:3" ht="12.75">
      <c r="A13" t="s">
        <v>10</v>
      </c>
      <c r="B13" s="14">
        <f>RATE(B8,B6,B5,B7,0)</f>
        <v>0.02179999999999998</v>
      </c>
      <c r="C13" s="8" t="s">
        <v>11</v>
      </c>
    </row>
    <row r="15" spans="1:3" ht="12.75">
      <c r="A15" t="s">
        <v>12</v>
      </c>
      <c r="B15" s="15">
        <f>PV(B13,B8,B6)</f>
        <v>54611.78454561395</v>
      </c>
      <c r="C15" s="8" t="s">
        <v>13</v>
      </c>
    </row>
    <row r="16" spans="1:2" ht="12.75">
      <c r="A16" t="s">
        <v>14</v>
      </c>
      <c r="B16" s="16">
        <f>B15/B5</f>
        <v>0.9519617042504903</v>
      </c>
    </row>
    <row r="18" ht="12.75">
      <c r="A18" t="s">
        <v>15</v>
      </c>
    </row>
    <row r="19" ht="12.75">
      <c r="A19" t="s">
        <v>16</v>
      </c>
    </row>
    <row r="20" ht="12.75">
      <c r="A20" t="s">
        <v>17</v>
      </c>
    </row>
    <row r="23" spans="1:11" ht="12.75">
      <c r="A23" s="17" t="s">
        <v>18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dcterms:created xsi:type="dcterms:W3CDTF">2005-12-28T14:49:01Z</dcterms:created>
  <dcterms:modified xsi:type="dcterms:W3CDTF">2017-06-13T06:26:14Z</dcterms:modified>
  <cp:category/>
  <cp:version/>
  <cp:contentType/>
  <cp:contentStatus/>
  <cp:revision>1</cp:revision>
</cp:coreProperties>
</file>